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320" windowHeight="12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8" i="1" l="1"/>
  <c r="F38" i="1"/>
  <c r="E36" i="1"/>
  <c r="F36" i="1"/>
  <c r="E32" i="1"/>
  <c r="F32" i="1"/>
  <c r="E26" i="1"/>
  <c r="F26" i="1"/>
  <c r="E21" i="1"/>
  <c r="F21" i="1"/>
  <c r="E18" i="1"/>
  <c r="F18" i="1"/>
  <c r="E6" i="1"/>
  <c r="F6" i="1"/>
  <c r="D26" i="1" l="1"/>
  <c r="D21" i="1" l="1"/>
  <c r="D18" i="1"/>
  <c r="F13" i="1" l="1"/>
  <c r="E15" i="1" l="1"/>
  <c r="F15" i="1"/>
  <c r="F41" i="1" s="1"/>
  <c r="D15" i="1" l="1"/>
  <c r="F28" i="1" l="1"/>
  <c r="D38" i="1"/>
  <c r="D36" i="1"/>
  <c r="D32" i="1"/>
  <c r="E28" i="1"/>
  <c r="E13" i="1"/>
  <c r="E41" i="1" s="1"/>
  <c r="D13" i="1"/>
  <c r="D6" i="1" l="1"/>
  <c r="D41" i="1" s="1"/>
</calcChain>
</file>

<file path=xl/sharedStrings.xml><?xml version="1.0" encoding="utf-8"?>
<sst xmlns="http://schemas.openxmlformats.org/spreadsheetml/2006/main" count="73" uniqueCount="67">
  <si>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</si>
  <si>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</si>
  <si>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</si>
  <si>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</si>
  <si>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</si>
  <si>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</si>
  <si>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</si>
  <si>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</si>
  <si>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</si>
  <si>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</si>
  <si>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</si>
  <si>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</si>
  <si>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</si>
  <si>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</si>
  <si>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</si>
  <si>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</si>
  <si>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</si>
  <si>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</si>
  <si>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</si>
  <si>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</si>
  <si>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</si>
  <si>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</si>
  <si>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</si>
  <si>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</si>
  <si>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</si>
  <si>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</si>
  <si>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</si>
  <si>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</si>
  <si>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</si>
  <si>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</si>
  <si>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</si>
  <si>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</si>
  <si>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</si>
  <si>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</si>
  <si>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</si>
  <si>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</si>
  <si>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</si>
  <si>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</si>
  <si>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</si>
  <si>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</si>
  <si>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</si>
  <si>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</si>
  <si>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</si>
  <si>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</si>
  <si>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</si>
  <si>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</si>
  <si>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</si>
  <si>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</si>
  <si>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</si>
  <si>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</si>
  <si>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</si>
  <si>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</si>
  <si>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</si>
  <si>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</si>
  <si>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</si>
  <si>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</si>
  <si>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</si>
  <si>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</si>
  <si>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</si>
  <si>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>2025 год</t>
  </si>
  <si>
    <t>0700</t>
  </si>
  <si>
    <t>0702</t>
  </si>
  <si>
    <t>Межбюджетные трансферты</t>
  </si>
  <si>
    <t xml:space="preserve">
Распределение расходов  бюджета Солонцовского сельсовета  по разделам и подразделам классификации расходов бюджетов Российской Федерации 
                                                                                                            на 2024 год  и плановый период 2025-2026 годов                                                              тыс.руб.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</si>
  <si>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2026 год</t>
  </si>
  <si>
    <t>Приложение  5</t>
  </si>
  <si>
    <t>№ 41-115 р от 13.12.2023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</si>
</sst>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164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70" zoomScaleNormal="70" workbookViewId="0">
      <selection activeCell="F3" sqref="F3"/>
    </sheetView>
  </sheetViews>
  <sheetFormatPr defaultRowHeight="15" x14ac:dyDescent="0.25"/>
  <cols>
    <col min="1" max="1" width="13.5703125" bestFit="1" customWidth="1"/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65</v>
      </c>
    </row>
    <row r="2" spans="1:7" ht="20.25" x14ac:dyDescent="0.3">
      <c r="A2" s="4"/>
      <c r="B2" s="4"/>
      <c r="C2" s="4"/>
      <c r="D2" s="4"/>
      <c r="E2" s="4"/>
      <c r="F2" s="5" t="s">
        <v>0</v>
      </c>
    </row>
    <row r="3" spans="1:7" ht="20.25" x14ac:dyDescent="0.3">
      <c r="A3" s="4"/>
      <c r="B3" s="4"/>
      <c r="C3" s="4"/>
      <c r="D3" s="4"/>
      <c r="E3" s="4"/>
      <c r="F3" s="5" t="s">
        <v>66</v>
      </c>
    </row>
    <row r="4" spans="1:7" ht="80.25" customHeight="1" x14ac:dyDescent="0.35">
      <c r="A4" s="25" t="s">
        <v>63</v>
      </c>
      <c r="B4" s="26"/>
      <c r="C4" s="26"/>
      <c r="D4" s="26"/>
      <c r="E4" s="26"/>
      <c r="F4" s="26"/>
      <c r="G4" s="2"/>
    </row>
    <row r="5" spans="1:7" ht="188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59</v>
      </c>
      <c r="F5" s="8" t="s">
        <v>64</v>
      </c>
      <c r="G5" s="1"/>
    </row>
    <row r="6" spans="1:7" ht="23.25" x14ac:dyDescent="0.25">
      <c r="A6" s="8">
        <v>1</v>
      </c>
      <c r="B6" s="9" t="s">
        <v>5</v>
      </c>
      <c r="C6" s="10" t="s">
        <v>33</v>
      </c>
      <c r="D6" s="11">
        <f>D7+D8+D9+D10+D11+D12</f>
        <v>37493.402999999998</v>
      </c>
      <c r="E6" s="11">
        <f t="shared" ref="E6:F6" si="0">E7+E8+E9+E10+E11+E12</f>
        <v>36136.409</v>
      </c>
      <c r="F6" s="11">
        <f t="shared" si="0"/>
        <v>37648.718999999997</v>
      </c>
    </row>
    <row r="7" spans="1:7" ht="63.75" customHeight="1" x14ac:dyDescent="0.25">
      <c r="A7" s="8">
        <v>2</v>
      </c>
      <c r="B7" s="12" t="s">
        <v>6</v>
      </c>
      <c r="C7" s="13" t="s">
        <v>34</v>
      </c>
      <c r="D7" s="14">
        <v>1266.019</v>
      </c>
      <c r="E7" s="14">
        <v>1345.78</v>
      </c>
      <c r="F7" s="14">
        <v>1430.5619999999999</v>
      </c>
    </row>
    <row r="8" spans="1:7" ht="96.75" customHeight="1" x14ac:dyDescent="0.25">
      <c r="A8" s="8">
        <v>3</v>
      </c>
      <c r="B8" s="12" t="s">
        <v>7</v>
      </c>
      <c r="C8" s="13" t="s">
        <v>35</v>
      </c>
      <c r="D8" s="14">
        <v>240</v>
      </c>
      <c r="E8" s="14">
        <v>240</v>
      </c>
      <c r="F8" s="14">
        <v>240</v>
      </c>
    </row>
    <row r="9" spans="1:7" ht="100.5" customHeight="1" x14ac:dyDescent="0.25">
      <c r="A9" s="8">
        <v>4</v>
      </c>
      <c r="B9" s="12" t="s">
        <v>8</v>
      </c>
      <c r="C9" s="13" t="s">
        <v>36</v>
      </c>
      <c r="D9" s="23">
        <v>10657.143</v>
      </c>
      <c r="E9" s="23">
        <v>11281.634</v>
      </c>
      <c r="F9" s="23">
        <v>11484.415000000001</v>
      </c>
    </row>
    <row r="10" spans="1:7" ht="100.5" customHeight="1" x14ac:dyDescent="0.25">
      <c r="A10" s="8">
        <v>5</v>
      </c>
      <c r="B10" s="12" t="s">
        <v>9</v>
      </c>
      <c r="C10" s="13" t="s">
        <v>37</v>
      </c>
      <c r="D10" s="14">
        <v>416.3</v>
      </c>
      <c r="E10" s="14">
        <v>226.3</v>
      </c>
      <c r="F10" s="14">
        <v>226.3</v>
      </c>
    </row>
    <row r="11" spans="1:7" ht="30.75" customHeight="1" x14ac:dyDescent="0.25">
      <c r="A11" s="8">
        <v>6</v>
      </c>
      <c r="B11" s="12" t="s">
        <v>10</v>
      </c>
      <c r="C11" s="13" t="s">
        <v>38</v>
      </c>
      <c r="D11" s="14">
        <v>1000</v>
      </c>
      <c r="E11" s="14">
        <v>1000</v>
      </c>
      <c r="F11" s="14">
        <v>1000</v>
      </c>
    </row>
    <row r="12" spans="1:7" ht="47.25" customHeight="1" x14ac:dyDescent="0.25">
      <c r="A12" s="8">
        <v>7</v>
      </c>
      <c r="B12" s="12" t="s">
        <v>11</v>
      </c>
      <c r="C12" s="13" t="s">
        <v>39</v>
      </c>
      <c r="D12" s="14">
        <v>23913.940999999999</v>
      </c>
      <c r="E12" s="14">
        <v>22042.695</v>
      </c>
      <c r="F12" s="14">
        <v>23267.441999999999</v>
      </c>
    </row>
    <row r="13" spans="1:7" ht="27.75" customHeight="1" x14ac:dyDescent="0.25">
      <c r="A13" s="8">
        <v>8</v>
      </c>
      <c r="B13" s="9" t="s">
        <v>12</v>
      </c>
      <c r="C13" s="10" t="s">
        <v>40</v>
      </c>
      <c r="D13" s="11">
        <f>D14</f>
        <v>1069.4000000000001</v>
      </c>
      <c r="E13" s="15">
        <f>E14</f>
        <v>1112</v>
      </c>
      <c r="F13" s="15">
        <f>F14</f>
        <v>0</v>
      </c>
    </row>
    <row r="14" spans="1:7" ht="23.25" x14ac:dyDescent="0.25">
      <c r="A14" s="8">
        <v>9</v>
      </c>
      <c r="B14" s="16" t="s">
        <v>13</v>
      </c>
      <c r="C14" s="13" t="s">
        <v>41</v>
      </c>
      <c r="D14" s="17">
        <v>1069.4000000000001</v>
      </c>
      <c r="E14" s="17">
        <v>1112</v>
      </c>
      <c r="F14" s="17">
        <v>0</v>
      </c>
    </row>
    <row r="15" spans="1:7" ht="45" x14ac:dyDescent="0.25">
      <c r="A15" s="18">
        <v>10</v>
      </c>
      <c r="B15" s="9" t="s">
        <v>58</v>
      </c>
      <c r="C15" s="19" t="s">
        <v>42</v>
      </c>
      <c r="D15" s="11">
        <f>D16+D17</f>
        <v>810</v>
      </c>
      <c r="E15" s="11">
        <f t="shared" ref="E15:F15" si="1">E16+E17</f>
        <v>1010</v>
      </c>
      <c r="F15" s="11">
        <f t="shared" si="1"/>
        <v>810</v>
      </c>
    </row>
    <row r="16" spans="1:7" ht="93" x14ac:dyDescent="0.25">
      <c r="A16" s="8">
        <v>11</v>
      </c>
      <c r="B16" s="20" t="s">
        <v>14</v>
      </c>
      <c r="C16" s="13" t="s">
        <v>43</v>
      </c>
      <c r="D16" s="14">
        <v>800</v>
      </c>
      <c r="E16" s="14">
        <v>1000</v>
      </c>
      <c r="F16" s="14">
        <v>800</v>
      </c>
    </row>
    <row r="17" spans="1:6" ht="69.75" x14ac:dyDescent="0.25">
      <c r="A17" s="8">
        <v>12</v>
      </c>
      <c r="B17" s="12" t="s">
        <v>15</v>
      </c>
      <c r="C17" s="13" t="s">
        <v>43</v>
      </c>
      <c r="D17" s="14">
        <v>10</v>
      </c>
      <c r="E17" s="14">
        <v>10</v>
      </c>
      <c r="F17" s="14">
        <v>10</v>
      </c>
    </row>
    <row r="18" spans="1:6" ht="23.25" x14ac:dyDescent="0.25">
      <c r="A18" s="8">
        <v>13</v>
      </c>
      <c r="B18" s="9" t="s">
        <v>16</v>
      </c>
      <c r="C18" s="10" t="s">
        <v>44</v>
      </c>
      <c r="D18" s="11">
        <f>D19+D20</f>
        <v>14580.8</v>
      </c>
      <c r="E18" s="11">
        <f t="shared" ref="E18:F18" si="2">E19+E20</f>
        <v>14604.749</v>
      </c>
      <c r="F18" s="11">
        <f t="shared" si="2"/>
        <v>12975.816000000001</v>
      </c>
    </row>
    <row r="19" spans="1:6" ht="23.25" x14ac:dyDescent="0.25">
      <c r="A19" s="8">
        <v>14</v>
      </c>
      <c r="B19" s="12" t="s">
        <v>17</v>
      </c>
      <c r="C19" s="13" t="s">
        <v>45</v>
      </c>
      <c r="D19" s="17">
        <v>14230.8</v>
      </c>
      <c r="E19" s="17">
        <v>14204.749</v>
      </c>
      <c r="F19" s="17">
        <v>12575.816000000001</v>
      </c>
    </row>
    <row r="20" spans="1:6" ht="46.5" x14ac:dyDescent="0.25">
      <c r="A20" s="8">
        <v>15</v>
      </c>
      <c r="B20" s="12" t="s">
        <v>18</v>
      </c>
      <c r="C20" s="13" t="s">
        <v>46</v>
      </c>
      <c r="D20" s="14">
        <v>350</v>
      </c>
      <c r="E20" s="14">
        <v>400</v>
      </c>
      <c r="F20" s="14">
        <v>400</v>
      </c>
    </row>
    <row r="21" spans="1:6" ht="23.25" x14ac:dyDescent="0.25">
      <c r="A21" s="8">
        <v>16</v>
      </c>
      <c r="B21" s="9" t="s">
        <v>19</v>
      </c>
      <c r="C21" s="10" t="s">
        <v>47</v>
      </c>
      <c r="D21" s="11">
        <f>D22+D23</f>
        <v>22785.707000000002</v>
      </c>
      <c r="E21" s="11">
        <f t="shared" ref="E21:F21" si="3">E22+E23</f>
        <v>19000</v>
      </c>
      <c r="F21" s="11">
        <f t="shared" si="3"/>
        <v>17000</v>
      </c>
    </row>
    <row r="22" spans="1:6" ht="23.25" x14ac:dyDescent="0.25">
      <c r="A22" s="8">
        <v>17</v>
      </c>
      <c r="B22" s="12" t="s">
        <v>20</v>
      </c>
      <c r="C22" s="21" t="s">
        <v>48</v>
      </c>
      <c r="D22" s="14">
        <v>10685.06</v>
      </c>
      <c r="E22" s="14">
        <v>3500</v>
      </c>
      <c r="F22" s="14">
        <v>3500</v>
      </c>
    </row>
    <row r="23" spans="1:6" ht="23.25" x14ac:dyDescent="0.25">
      <c r="A23" s="8">
        <v>18</v>
      </c>
      <c r="B23" s="12" t="s">
        <v>21</v>
      </c>
      <c r="C23" s="13" t="s">
        <v>49</v>
      </c>
      <c r="D23" s="14">
        <v>12100.647000000001</v>
      </c>
      <c r="E23" s="14">
        <v>15500</v>
      </c>
      <c r="F23" s="14">
        <v>13500</v>
      </c>
    </row>
    <row r="24" spans="1:6" ht="23.25" hidden="1" x14ac:dyDescent="0.25">
      <c r="A24" s="8">
        <v>19</v>
      </c>
      <c r="B24" s="9" t="s">
        <v>5</v>
      </c>
      <c r="C24" s="10" t="s">
        <v>60</v>
      </c>
      <c r="D24" s="11"/>
      <c r="E24" s="11"/>
      <c r="F24" s="11"/>
    </row>
    <row r="25" spans="1:6" ht="23.25" hidden="1" x14ac:dyDescent="0.25">
      <c r="A25" s="8">
        <v>20</v>
      </c>
      <c r="B25" s="12" t="s">
        <v>62</v>
      </c>
      <c r="C25" s="13" t="s">
        <v>61</v>
      </c>
      <c r="D25" s="14"/>
      <c r="E25" s="14"/>
      <c r="F25" s="14"/>
    </row>
    <row r="26" spans="1:6" ht="23.25" x14ac:dyDescent="0.25">
      <c r="A26" s="8">
        <v>22</v>
      </c>
      <c r="B26" s="9" t="s">
        <v>22</v>
      </c>
      <c r="C26" s="10" t="s">
        <v>50</v>
      </c>
      <c r="D26" s="15">
        <f>D27</f>
        <v>12514.1</v>
      </c>
      <c r="E26" s="15">
        <f t="shared" ref="E26:F26" si="4">E27</f>
        <v>12520.5</v>
      </c>
      <c r="F26" s="15">
        <f t="shared" si="4"/>
        <v>12474.88</v>
      </c>
    </row>
    <row r="27" spans="1:6" ht="23.25" x14ac:dyDescent="0.25">
      <c r="A27" s="8">
        <v>23</v>
      </c>
      <c r="B27" s="12" t="s">
        <v>23</v>
      </c>
      <c r="C27" s="13" t="s">
        <v>51</v>
      </c>
      <c r="D27" s="17">
        <v>12514.1</v>
      </c>
      <c r="E27" s="17">
        <v>12520.5</v>
      </c>
      <c r="F27" s="17">
        <v>12474.88</v>
      </c>
    </row>
    <row r="28" spans="1:6" ht="23.25" hidden="1" x14ac:dyDescent="0.3">
      <c r="A28" s="8">
        <v>21</v>
      </c>
      <c r="B28" s="22" t="s">
        <v>54</v>
      </c>
      <c r="C28" s="10" t="s">
        <v>52</v>
      </c>
      <c r="D28" s="15">
        <v>0</v>
      </c>
      <c r="E28" s="15">
        <f t="shared" ref="E28" si="5">E29</f>
        <v>0</v>
      </c>
      <c r="F28" s="15">
        <f>SUM(F29)</f>
        <v>0</v>
      </c>
    </row>
    <row r="29" spans="1:6" ht="23.25" hidden="1" x14ac:dyDescent="0.25">
      <c r="A29" s="8">
        <v>25</v>
      </c>
      <c r="B29" s="12" t="s">
        <v>55</v>
      </c>
      <c r="C29" s="13" t="s">
        <v>53</v>
      </c>
      <c r="D29" s="17">
        <v>0</v>
      </c>
      <c r="E29" s="17">
        <v>0</v>
      </c>
      <c r="F29" s="17">
        <v>0</v>
      </c>
    </row>
    <row r="30" spans="1:6" ht="30" hidden="1" customHeight="1" x14ac:dyDescent="0.3">
      <c r="A30" s="8">
        <v>12514.1</v>
      </c>
      <c r="B30" s="22" t="s">
        <v>54</v>
      </c>
      <c r="C30" s="10" t="s">
        <v>52</v>
      </c>
      <c r="D30" s="15"/>
      <c r="E30" s="15"/>
      <c r="F30" s="15"/>
    </row>
    <row r="31" spans="1:6" ht="23.25" hidden="1" x14ac:dyDescent="0.25">
      <c r="A31" s="8">
        <v>25</v>
      </c>
      <c r="B31" s="12" t="s">
        <v>55</v>
      </c>
      <c r="C31" s="13" t="s">
        <v>53</v>
      </c>
      <c r="D31" s="17"/>
      <c r="E31" s="17"/>
      <c r="F31" s="17"/>
    </row>
    <row r="32" spans="1:6" ht="23.25" x14ac:dyDescent="0.25">
      <c r="A32" s="8">
        <v>26</v>
      </c>
      <c r="B32" s="9" t="s">
        <v>24</v>
      </c>
      <c r="C32" s="10">
        <v>1000</v>
      </c>
      <c r="D32" s="11">
        <f>D33+D34+D35</f>
        <v>210</v>
      </c>
      <c r="E32" s="11">
        <f t="shared" ref="E32:F32" si="6">E33+E34+E35</f>
        <v>320</v>
      </c>
      <c r="F32" s="11">
        <f t="shared" si="6"/>
        <v>320</v>
      </c>
    </row>
    <row r="33" spans="1:6" ht="23.25" hidden="1" x14ac:dyDescent="0.25">
      <c r="A33" s="8">
        <v>22</v>
      </c>
      <c r="B33" s="12" t="s">
        <v>25</v>
      </c>
      <c r="C33" s="21">
        <v>1001</v>
      </c>
      <c r="D33" s="17">
        <v>0</v>
      </c>
      <c r="E33" s="17">
        <v>0</v>
      </c>
      <c r="F33" s="17">
        <v>0</v>
      </c>
    </row>
    <row r="34" spans="1:6" ht="23.25" hidden="1" x14ac:dyDescent="0.25">
      <c r="A34" s="8">
        <v>23</v>
      </c>
      <c r="B34" s="12" t="s">
        <v>57</v>
      </c>
      <c r="C34" s="21" t="s">
        <v>56</v>
      </c>
      <c r="D34" s="17">
        <v>0</v>
      </c>
      <c r="E34" s="17">
        <v>0</v>
      </c>
      <c r="F34" s="17">
        <v>0</v>
      </c>
    </row>
    <row r="35" spans="1:6" ht="46.5" x14ac:dyDescent="0.25">
      <c r="A35" s="8">
        <v>24</v>
      </c>
      <c r="B35" s="12" t="s">
        <v>26</v>
      </c>
      <c r="C35" s="13">
        <v>1006</v>
      </c>
      <c r="D35" s="17">
        <v>210</v>
      </c>
      <c r="E35" s="17">
        <v>320</v>
      </c>
      <c r="F35" s="17">
        <v>320</v>
      </c>
    </row>
    <row r="36" spans="1:6" ht="23.25" x14ac:dyDescent="0.25">
      <c r="A36" s="8">
        <v>25</v>
      </c>
      <c r="B36" s="9" t="s">
        <v>27</v>
      </c>
      <c r="C36" s="10">
        <v>1100</v>
      </c>
      <c r="D36" s="11">
        <f>D37</f>
        <v>14804</v>
      </c>
      <c r="E36" s="11">
        <f t="shared" ref="E36:F36" si="7">E37</f>
        <v>16928.099999999999</v>
      </c>
      <c r="F36" s="11">
        <f t="shared" si="7"/>
        <v>17500</v>
      </c>
    </row>
    <row r="37" spans="1:6" ht="23.25" x14ac:dyDescent="0.25">
      <c r="A37" s="8">
        <v>26</v>
      </c>
      <c r="B37" s="12" t="s">
        <v>28</v>
      </c>
      <c r="C37" s="13">
        <v>1101</v>
      </c>
      <c r="D37" s="17">
        <v>14804</v>
      </c>
      <c r="E37" s="17">
        <v>16928.099999999999</v>
      </c>
      <c r="F37" s="17">
        <v>17500</v>
      </c>
    </row>
    <row r="38" spans="1:6" ht="67.5" x14ac:dyDescent="0.25">
      <c r="A38" s="8">
        <v>27</v>
      </c>
      <c r="B38" s="9" t="s">
        <v>29</v>
      </c>
      <c r="C38" s="10">
        <v>1400</v>
      </c>
      <c r="D38" s="11">
        <f>D39</f>
        <v>9359.1</v>
      </c>
      <c r="E38" s="11">
        <f t="shared" ref="E38:F38" si="8">E39</f>
        <v>0</v>
      </c>
      <c r="F38" s="11">
        <f t="shared" si="8"/>
        <v>0</v>
      </c>
    </row>
    <row r="39" spans="1:6" ht="46.5" x14ac:dyDescent="0.25">
      <c r="A39" s="8">
        <v>28</v>
      </c>
      <c r="B39" s="12" t="s">
        <v>30</v>
      </c>
      <c r="C39" s="13">
        <v>1403</v>
      </c>
      <c r="D39" s="14">
        <v>9359.1</v>
      </c>
      <c r="E39" s="14">
        <v>0</v>
      </c>
      <c r="F39" s="14">
        <v>0</v>
      </c>
    </row>
    <row r="40" spans="1:6" ht="23.25" x14ac:dyDescent="0.25">
      <c r="A40" s="8">
        <v>29</v>
      </c>
      <c r="B40" s="12" t="s">
        <v>31</v>
      </c>
      <c r="C40" s="8"/>
      <c r="D40" s="14"/>
      <c r="E40" s="14">
        <v>2605.942</v>
      </c>
      <c r="F40" s="14">
        <v>5196.2849999999999</v>
      </c>
    </row>
    <row r="41" spans="1:6" ht="23.25" x14ac:dyDescent="0.25">
      <c r="A41" s="8">
        <v>30</v>
      </c>
      <c r="B41" s="9" t="s">
        <v>32</v>
      </c>
      <c r="C41" s="9"/>
      <c r="D41" s="11">
        <f>D6+D13+D15+D18+D21+D26+D32+D36+D38</f>
        <v>113626.51000000001</v>
      </c>
      <c r="E41" s="11">
        <f>E6+E13+E15+E18+E21+E26+E32+E36+E38+E40</f>
        <v>104237.7</v>
      </c>
      <c r="F41" s="11">
        <f>F6+F13+F15+F18+F21+F26+F32+F36+F38+F40</f>
        <v>103925.70000000001</v>
      </c>
    </row>
    <row r="42" spans="1:6" ht="18.75" hidden="1" x14ac:dyDescent="0.3">
      <c r="A42" s="6"/>
      <c r="B42" s="7"/>
      <c r="C42" s="7"/>
      <c r="D42" s="7"/>
      <c r="E42" s="7"/>
      <c r="F42" s="7"/>
    </row>
    <row r="43" spans="1:6" ht="20.25" x14ac:dyDescent="0.3">
      <c r="A43" s="3"/>
      <c r="B43" s="3"/>
      <c r="C43" s="3"/>
      <c r="D43" s="24"/>
      <c r="E43" s="24"/>
      <c r="F43" s="24"/>
    </row>
    <row r="44" spans="1:6" ht="20.25" x14ac:dyDescent="0.3">
      <c r="A44" s="3"/>
      <c r="B44" s="3"/>
      <c r="C44" s="3"/>
      <c r="D44" s="24"/>
      <c r="E44" s="24"/>
      <c r="F44" s="24"/>
    </row>
    <row r="45" spans="1:6" ht="18.75" x14ac:dyDescent="0.3">
      <c r="A45" s="3"/>
      <c r="B45" s="3"/>
      <c r="C45" s="3"/>
      <c r="D45" s="3"/>
      <c r="E45" s="3"/>
      <c r="F45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2023-11-08T09:05:33Z</cp:lastPrinted>
  <dcterms:created xsi:type="dcterms:W3CDTF">2022-10-14T02:27:01Z</dcterms:created>
  <dcterms:modified xsi:type="dcterms:W3CDTF">2023-12-26T08:56:07Z</dcterms:modified>
</cp:coreProperties>
</file>