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F12" i="1"/>
  <c r="G15" i="1"/>
  <c r="G8" i="1" s="1"/>
  <c r="F5" i="1" l="1"/>
  <c r="D12" i="1"/>
  <c r="E19" i="1"/>
  <c r="E5" i="1" s="1"/>
  <c r="F19" i="1"/>
  <c r="D19" i="1"/>
  <c r="D5" i="1" l="1"/>
  <c r="G17" i="1"/>
  <c r="G24" i="1"/>
  <c r="G19" i="1" s="1"/>
  <c r="G20" i="1"/>
  <c r="G12" i="1" l="1"/>
  <c r="G5" i="1" s="1"/>
  <c r="G6" i="1"/>
</calcChain>
</file>

<file path=xl/sharedStrings.xml><?xml version="1.0" encoding="utf-8"?>
<sst xmlns="http://schemas.openxmlformats.org/spreadsheetml/2006/main" count="37" uniqueCount="22">
  <si>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</si>
  <si>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</si>
  <si>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</si>
  <si>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 xml:space="preserve">Оценка расходов (тыс.руб.), годы
</t>
  </si>
  <si>
    <t>Итого на период</t>
  </si>
  <si>
    <t>Муниципальная программа</t>
  </si>
  <si>
    <t>Всего</t>
  </si>
  <si>
    <t>в том числе:</t>
  </si>
  <si>
    <t>краевой бюджет</t>
  </si>
  <si>
    <t>районный бюджет</t>
  </si>
  <si>
    <t>внебюджетные источники</t>
  </si>
  <si>
    <t>бюджеты поселений</t>
  </si>
  <si>
    <t>юридические лица</t>
  </si>
  <si>
    <t xml:space="preserve">Подпрограмма </t>
  </si>
  <si>
    <t>«Создание безопасных условий проживания граждан на территории Солонцовского сельсовета»</t>
  </si>
  <si>
    <t>«Развитие жилищного и коммунального хозяйства на территории Солонцовского сельсовета Емельяновского района Красноярского края»</t>
  </si>
  <si>
    <t>Ресурсное обеспечение муниципальной программы по финансированию по уровням бюджетов всего с разбивкой по подпрограммам и отдельным мероприятиям</t>
  </si>
  <si>
    <t>"Обеспечение безопасными и комфортными условиями проживания граждан Солонцовского сельсовета Емельяновского района Красноярского края "</t>
  </si>
  <si>
    <t>Приложение № 3 к муниципальной программе «Обеспечение безопасными и комфортными условиями проживания граждан Солонцовского сельсовета Емельяновского района Красноярского края "</t>
  </si>
  <si>
    <t>очередной финансовый год   2024</t>
  </si>
  <si>
    <t>первый год планового периода    2025</t>
  </si>
  <si>
    <t>второй год планового периода   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</si>
</sst>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р_._-;\-* #,##0.00\ _р_._-;_-* &quot;-&quot;??\ _р_._-;_-@_-"/>
    <numFmt numFmtId="165" formatCode="_-* #,##0.0_р_._-;\-* #,##0.0_р_._-;_-* &quot;-&quot;?_р_._-;_-@_-"/>
    <numFmt numFmtId="166" formatCode="#,##0.000"/>
    <numFmt numFmtId="167" formatCode="#,##0.000_ ;\-#,##0.0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/>
    <xf numFmtId="165" fontId="3" fillId="0" borderId="2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vertical="center"/>
    </xf>
    <xf numFmtId="166" fontId="3" fillId="0" borderId="2" xfId="0" applyNumberFormat="1" applyFont="1" applyFill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167" fontId="3" fillId="0" borderId="2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L16" sqref="L16"/>
    </sheetView>
  </sheetViews>
  <sheetFormatPr defaultRowHeight="15" x14ac:dyDescent="0.25"/>
  <cols>
    <col min="1" max="1" width="23.28515625" customWidth="1"/>
    <col min="2" max="2" width="26" customWidth="1"/>
    <col min="3" max="3" width="22" customWidth="1"/>
    <col min="4" max="4" width="13.85546875" customWidth="1"/>
    <col min="5" max="5" width="13.140625" customWidth="1"/>
    <col min="6" max="6" width="12.85546875" customWidth="1"/>
    <col min="7" max="7" width="12.7109375" customWidth="1"/>
    <col min="12" max="12" width="31" customWidth="1"/>
  </cols>
  <sheetData>
    <row r="1" spans="1:12" ht="65.25" customHeight="1" x14ac:dyDescent="0.25">
      <c r="A1" s="1"/>
      <c r="B1" s="1"/>
      <c r="C1" s="2"/>
      <c r="D1" s="1"/>
      <c r="E1" s="20" t="s">
        <v>18</v>
      </c>
      <c r="F1" s="20"/>
      <c r="G1" s="20"/>
    </row>
    <row r="2" spans="1:12" ht="74.25" customHeight="1" x14ac:dyDescent="0.25">
      <c r="A2" s="21" t="s">
        <v>16</v>
      </c>
      <c r="B2" s="21"/>
      <c r="C2" s="21"/>
      <c r="D2" s="21"/>
      <c r="E2" s="21"/>
      <c r="F2" s="21"/>
      <c r="G2" s="21"/>
    </row>
    <row r="3" spans="1:12" ht="30.75" customHeight="1" x14ac:dyDescent="0.25">
      <c r="A3" s="22" t="s">
        <v>0</v>
      </c>
      <c r="B3" s="22" t="s">
        <v>1</v>
      </c>
      <c r="C3" s="23" t="s">
        <v>2</v>
      </c>
      <c r="D3" s="25" t="s">
        <v>3</v>
      </c>
      <c r="E3" s="26"/>
      <c r="F3" s="26"/>
      <c r="G3" s="27"/>
    </row>
    <row r="4" spans="1:12" ht="38.25" x14ac:dyDescent="0.25">
      <c r="A4" s="22"/>
      <c r="B4" s="22"/>
      <c r="C4" s="24"/>
      <c r="D4" s="10" t="s">
        <v>19</v>
      </c>
      <c r="E4" s="10" t="s">
        <v>20</v>
      </c>
      <c r="F4" s="10" t="s">
        <v>21</v>
      </c>
      <c r="G4" s="3" t="s">
        <v>4</v>
      </c>
    </row>
    <row r="5" spans="1:12" x14ac:dyDescent="0.25">
      <c r="A5" s="17" t="s">
        <v>5</v>
      </c>
      <c r="B5" s="17" t="s">
        <v>17</v>
      </c>
      <c r="C5" s="4" t="s">
        <v>6</v>
      </c>
      <c r="D5" s="11">
        <f>D12+D19</f>
        <v>38876.506999999998</v>
      </c>
      <c r="E5" s="11">
        <f t="shared" ref="E5:G5" si="0">E12+E19</f>
        <v>35014.748999999996</v>
      </c>
      <c r="F5" s="11">
        <f t="shared" si="0"/>
        <v>31185.815999999999</v>
      </c>
      <c r="G5" s="11">
        <f t="shared" si="0"/>
        <v>105077.07199999999</v>
      </c>
    </row>
    <row r="6" spans="1:12" ht="16.5" customHeight="1" x14ac:dyDescent="0.25">
      <c r="A6" s="18"/>
      <c r="B6" s="18"/>
      <c r="C6" s="6" t="s">
        <v>7</v>
      </c>
      <c r="D6" s="7"/>
      <c r="E6" s="7"/>
      <c r="F6" s="8"/>
      <c r="G6" s="5">
        <f t="shared" ref="G6" si="1">D6+E6+F6</f>
        <v>0</v>
      </c>
      <c r="L6" s="14"/>
    </row>
    <row r="7" spans="1:12" ht="20.25" customHeight="1" x14ac:dyDescent="0.25">
      <c r="A7" s="18"/>
      <c r="B7" s="18"/>
      <c r="C7" s="6" t="s">
        <v>8</v>
      </c>
      <c r="D7" s="5"/>
      <c r="E7" s="5"/>
      <c r="F7" s="5"/>
      <c r="G7" s="5"/>
      <c r="L7" s="15"/>
    </row>
    <row r="8" spans="1:12" ht="17.25" customHeight="1" x14ac:dyDescent="0.25">
      <c r="A8" s="18"/>
      <c r="B8" s="18"/>
      <c r="C8" s="6" t="s">
        <v>9</v>
      </c>
      <c r="D8" s="16">
        <v>1030.8</v>
      </c>
      <c r="E8" s="16">
        <v>1030.8</v>
      </c>
      <c r="F8" s="16">
        <v>1030.8</v>
      </c>
      <c r="G8" s="16">
        <f t="shared" ref="E8:G8" si="2">G15</f>
        <v>3092.3999999999996</v>
      </c>
      <c r="L8" s="15"/>
    </row>
    <row r="9" spans="1:12" ht="17.25" customHeight="1" x14ac:dyDescent="0.25">
      <c r="A9" s="18"/>
      <c r="B9" s="18"/>
      <c r="C9" s="6" t="s">
        <v>10</v>
      </c>
      <c r="D9" s="5"/>
      <c r="E9" s="5"/>
      <c r="F9" s="5"/>
      <c r="G9" s="5"/>
      <c r="L9" s="15"/>
    </row>
    <row r="10" spans="1:12" ht="17.25" customHeight="1" x14ac:dyDescent="0.25">
      <c r="A10" s="18"/>
      <c r="B10" s="18"/>
      <c r="C10" s="6" t="s">
        <v>11</v>
      </c>
      <c r="D10" s="11">
        <v>40234.667000000001</v>
      </c>
      <c r="E10" s="11">
        <v>25465</v>
      </c>
      <c r="F10" s="11">
        <v>23645.404999999999</v>
      </c>
      <c r="G10" s="11">
        <v>89345.072</v>
      </c>
    </row>
    <row r="11" spans="1:12" ht="16.5" customHeight="1" x14ac:dyDescent="0.25">
      <c r="A11" s="19"/>
      <c r="B11" s="19"/>
      <c r="C11" s="6" t="s">
        <v>12</v>
      </c>
      <c r="D11" s="11"/>
      <c r="E11" s="11"/>
      <c r="F11" s="11"/>
      <c r="G11" s="11"/>
    </row>
    <row r="12" spans="1:12" x14ac:dyDescent="0.25">
      <c r="A12" s="17" t="s">
        <v>13</v>
      </c>
      <c r="B12" s="17" t="s">
        <v>14</v>
      </c>
      <c r="C12" s="4" t="s">
        <v>6</v>
      </c>
      <c r="D12" s="11">
        <f>D14+D15+D17</f>
        <v>14540.8</v>
      </c>
      <c r="E12" s="11">
        <f t="shared" ref="E12:G12" si="3">E14+E15+E17</f>
        <v>15214.749</v>
      </c>
      <c r="F12" s="11">
        <f t="shared" si="3"/>
        <v>13385.815999999999</v>
      </c>
      <c r="G12" s="11">
        <f t="shared" si="3"/>
        <v>43141.364999999998</v>
      </c>
    </row>
    <row r="13" spans="1:12" x14ac:dyDescent="0.25">
      <c r="A13" s="18"/>
      <c r="B13" s="18"/>
      <c r="C13" s="4" t="s">
        <v>7</v>
      </c>
      <c r="D13" s="11"/>
      <c r="E13" s="11"/>
      <c r="F13" s="13"/>
      <c r="G13" s="11"/>
    </row>
    <row r="14" spans="1:12" x14ac:dyDescent="0.25">
      <c r="A14" s="18"/>
      <c r="B14" s="18"/>
      <c r="C14" s="4" t="s">
        <v>8</v>
      </c>
      <c r="D14" s="11"/>
      <c r="E14" s="11"/>
      <c r="F14" s="11"/>
      <c r="G14" s="11"/>
    </row>
    <row r="15" spans="1:12" x14ac:dyDescent="0.25">
      <c r="A15" s="18"/>
      <c r="B15" s="18"/>
      <c r="C15" s="4" t="s">
        <v>9</v>
      </c>
      <c r="D15" s="16">
        <v>1030.8</v>
      </c>
      <c r="E15" s="16">
        <v>1030.8</v>
      </c>
      <c r="F15" s="16">
        <v>1030.8</v>
      </c>
      <c r="G15" s="11">
        <f>SUM(D15:F15)</f>
        <v>3092.3999999999996</v>
      </c>
    </row>
    <row r="16" spans="1:12" ht="21.75" customHeight="1" x14ac:dyDescent="0.25">
      <c r="A16" s="18"/>
      <c r="B16" s="18"/>
      <c r="C16" s="4" t="s">
        <v>10</v>
      </c>
      <c r="D16" s="11"/>
      <c r="E16" s="11"/>
      <c r="F16" s="12"/>
      <c r="G16" s="11"/>
    </row>
    <row r="17" spans="1:7" ht="19.5" customHeight="1" x14ac:dyDescent="0.25">
      <c r="A17" s="18"/>
      <c r="B17" s="18"/>
      <c r="C17" s="4" t="s">
        <v>11</v>
      </c>
      <c r="D17" s="11">
        <v>13510</v>
      </c>
      <c r="E17" s="11">
        <v>14183.949000000001</v>
      </c>
      <c r="F17" s="11">
        <v>12355.016</v>
      </c>
      <c r="G17" s="11">
        <f>SUM(D17:F17)</f>
        <v>40048.964999999997</v>
      </c>
    </row>
    <row r="18" spans="1:7" ht="21.75" customHeight="1" x14ac:dyDescent="0.25">
      <c r="A18" s="19"/>
      <c r="B18" s="19"/>
      <c r="C18" s="6" t="s">
        <v>12</v>
      </c>
      <c r="D18" s="11"/>
      <c r="E18" s="11"/>
      <c r="F18" s="12"/>
      <c r="G18" s="11"/>
    </row>
    <row r="19" spans="1:7" x14ac:dyDescent="0.25">
      <c r="A19" s="17" t="s">
        <v>13</v>
      </c>
      <c r="B19" s="17" t="s">
        <v>15</v>
      </c>
      <c r="C19" s="4" t="s">
        <v>6</v>
      </c>
      <c r="D19" s="11">
        <f>D21+D22+D24</f>
        <v>24335.706999999999</v>
      </c>
      <c r="E19" s="11">
        <f t="shared" ref="E19:G19" si="4">E21+E22+E24</f>
        <v>19800</v>
      </c>
      <c r="F19" s="11">
        <f t="shared" si="4"/>
        <v>17800</v>
      </c>
      <c r="G19" s="11">
        <f t="shared" si="4"/>
        <v>61935.706999999995</v>
      </c>
    </row>
    <row r="20" spans="1:7" x14ac:dyDescent="0.25">
      <c r="A20" s="18"/>
      <c r="B20" s="18"/>
      <c r="C20" s="4" t="s">
        <v>7</v>
      </c>
      <c r="D20" s="5"/>
      <c r="E20" s="5"/>
      <c r="F20" s="8"/>
      <c r="G20" s="5">
        <f t="shared" ref="G20" si="5">D20+E20+F20</f>
        <v>0</v>
      </c>
    </row>
    <row r="21" spans="1:7" x14ac:dyDescent="0.25">
      <c r="A21" s="18"/>
      <c r="B21" s="18"/>
      <c r="C21" s="4" t="s">
        <v>8</v>
      </c>
      <c r="D21" s="5"/>
      <c r="E21" s="5"/>
      <c r="F21" s="5"/>
      <c r="G21" s="5"/>
    </row>
    <row r="22" spans="1:7" x14ac:dyDescent="0.25">
      <c r="A22" s="18"/>
      <c r="B22" s="18"/>
      <c r="C22" s="4" t="s">
        <v>9</v>
      </c>
      <c r="D22" s="5"/>
      <c r="E22" s="5"/>
      <c r="F22" s="9"/>
      <c r="G22" s="5"/>
    </row>
    <row r="23" spans="1:7" ht="25.5" x14ac:dyDescent="0.25">
      <c r="A23" s="18"/>
      <c r="B23" s="18"/>
      <c r="C23" s="4" t="s">
        <v>10</v>
      </c>
      <c r="D23" s="5"/>
      <c r="E23" s="5"/>
      <c r="F23" s="9"/>
      <c r="G23" s="5"/>
    </row>
    <row r="24" spans="1:7" x14ac:dyDescent="0.25">
      <c r="A24" s="18"/>
      <c r="B24" s="18"/>
      <c r="C24" s="4" t="s">
        <v>11</v>
      </c>
      <c r="D24" s="11">
        <v>24335.706999999999</v>
      </c>
      <c r="E24" s="11">
        <v>19800</v>
      </c>
      <c r="F24" s="11">
        <v>17800</v>
      </c>
      <c r="G24" s="11">
        <f>SUM(D24:F24)</f>
        <v>61935.706999999995</v>
      </c>
    </row>
    <row r="25" spans="1:7" x14ac:dyDescent="0.25">
      <c r="A25" s="19"/>
      <c r="B25" s="19"/>
      <c r="C25" s="6" t="s">
        <v>12</v>
      </c>
      <c r="D25" s="11"/>
      <c r="E25" s="11"/>
      <c r="F25" s="12"/>
      <c r="G25" s="11"/>
    </row>
  </sheetData>
  <mergeCells count="12">
    <mergeCell ref="E1:G1"/>
    <mergeCell ref="A2:G2"/>
    <mergeCell ref="A3:A4"/>
    <mergeCell ref="B3:B4"/>
    <mergeCell ref="C3:C4"/>
    <mergeCell ref="D3:G3"/>
    <mergeCell ref="A5:A11"/>
    <mergeCell ref="B5:B11"/>
    <mergeCell ref="A12:A18"/>
    <mergeCell ref="B12:B18"/>
    <mergeCell ref="A19:A25"/>
    <mergeCell ref="B19:B2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2023-11-06T11:59:09Z</dcterms:modified>
</cp:coreProperties>
</file>