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7" i="1" l="1"/>
  <c r="I8" i="1"/>
  <c r="I7" i="1" s="1"/>
  <c r="J8" i="1"/>
  <c r="H7" i="1"/>
  <c r="H11" i="1" l="1"/>
  <c r="I5" i="1" l="1"/>
  <c r="J5" i="1"/>
  <c r="H5" i="1"/>
  <c r="H8" i="1"/>
  <c r="I11" i="1"/>
  <c r="J11" i="1"/>
  <c r="K13" i="1" l="1"/>
  <c r="K11" i="1" s="1"/>
  <c r="K10" i="1" l="1"/>
  <c r="K8" i="1" l="1"/>
  <c r="K7" i="1" s="1"/>
  <c r="K5" i="1" s="1"/>
</calcChain>
</file>

<file path=xl/sharedStrings.xml><?xml version="1.0" encoding="utf-8"?>
<sst xmlns="http://schemas.openxmlformats.org/spreadsheetml/2006/main" count="54" uniqueCount="26">
  <si>
    <t>Статус (муниципальная программа, подпрограмма)</t>
  </si>
  <si>
    <t>Наименование программы, подпрограммы</t>
  </si>
  <si>
    <t>Наименование ГРБС</t>
  </si>
  <si>
    <t>Код бюджетной классификации</t>
  </si>
  <si>
    <t>Расходы (тыс. руб.), годы</t>
  </si>
  <si>
    <t>ГРБС</t>
  </si>
  <si>
    <t>Рз Пр</t>
  </si>
  <si>
    <t>ЦСР</t>
  </si>
  <si>
    <t>ВР</t>
  </si>
  <si>
    <t>Итого на период</t>
  </si>
  <si>
    <t>Муниципальная программа</t>
  </si>
  <si>
    <t>всего расходное обязательство по программе</t>
  </si>
  <si>
    <t>Х</t>
  </si>
  <si>
    <t>в том числе по ГРБС:</t>
  </si>
  <si>
    <t xml:space="preserve">Подпрограмма </t>
  </si>
  <si>
    <t>всего расходное обязательство по подпрограмме</t>
  </si>
  <si>
    <t>Администрация Солонцовского сельсовета</t>
  </si>
  <si>
    <t>837</t>
  </si>
  <si>
    <t>"Развитие жилищного и коммунального хозяйства на территории Солонцовского сельсовета"</t>
  </si>
  <si>
    <t>""Создание безопасных условий проживания граждан на территории Солонцовского сельсовета»</t>
  </si>
  <si>
    <t>Приложение № 2 к муниципальной программе «Обеспечение безопасными и комфортными условиями проживания граждан Солонцовского сельсовета Емельяновского района Красноярского края "</t>
  </si>
  <si>
    <t xml:space="preserve">Ресурсное обеспечение муниципальной программы за счет средств  бюджета, в том числе средств, поступивших из бюджетов других уровней бюджетной системы </t>
  </si>
  <si>
    <t>"Обеспечение безопасными и комфортными условиями проживания граждан Солонцовского сельсовета Емельяновского района Красноярского края "</t>
  </si>
  <si>
    <t>очередной финансовый год  2024</t>
  </si>
  <si>
    <t>первый год планового периода     2025</t>
  </si>
  <si>
    <t>второй год планового периода   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</si>
</sst>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_р_._-;_-@_-"/>
    <numFmt numFmtId="165" formatCode="#,##0.000_ ;\-#,##0.000\ "/>
    <numFmt numFmtId="166" formatCode="#,##0.000"/>
  </numFmts>
  <fonts count="4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/>
    <xf numFmtId="49" fontId="1" fillId="0" borderId="2" xfId="0" applyNumberFormat="1" applyFont="1" applyBorder="1" applyAlignment="1">
      <alignment horizontal="center" vertical="center"/>
    </xf>
    <xf numFmtId="0" fontId="1" fillId="0" borderId="2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/>
    <xf numFmtId="49" fontId="1" fillId="0" borderId="2" xfId="0" applyNumberFormat="1" applyFont="1" applyFill="1" applyBorder="1" applyAlignment="1">
      <alignment horizontal="center" vertical="center"/>
    </xf>
    <xf numFmtId="164" fontId="1" fillId="0" borderId="2" xfId="0" applyNumberFormat="1" applyFont="1" applyFill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/>
    </xf>
    <xf numFmtId="0" fontId="1" fillId="0" borderId="2" xfId="0" applyFont="1" applyFill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165" fontId="1" fillId="0" borderId="2" xfId="0" applyNumberFormat="1" applyFont="1" applyFill="1" applyBorder="1" applyAlignment="1">
      <alignment horizontal="center" vertical="center"/>
    </xf>
    <xf numFmtId="166" fontId="1" fillId="0" borderId="2" xfId="0" applyNumberFormat="1" applyFont="1" applyFill="1" applyBorder="1" applyAlignment="1">
      <alignment horizontal="center" vertical="center"/>
    </xf>
    <xf numFmtId="165" fontId="1" fillId="0" borderId="2" xfId="0" applyNumberFormat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justify" vertical="center"/>
    </xf>
    <xf numFmtId="0" fontId="1" fillId="0" borderId="0" xfId="0" applyFont="1" applyAlignment="1">
      <alignment horizontal="right" vertical="top" wrapText="1"/>
    </xf>
    <xf numFmtId="0" fontId="1" fillId="0" borderId="0" xfId="0" applyFont="1" applyAlignment="1">
      <alignment horizontal="right" vertical="top"/>
    </xf>
    <xf numFmtId="0" fontId="2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3"/>
  <sheetViews>
    <sheetView tabSelected="1" workbookViewId="0">
      <selection activeCell="P8" sqref="P8"/>
    </sheetView>
  </sheetViews>
  <sheetFormatPr defaultRowHeight="15" x14ac:dyDescent="0.25"/>
  <cols>
    <col min="1" max="1" width="25.5703125" customWidth="1"/>
    <col min="2" max="2" width="22.42578125" customWidth="1"/>
    <col min="3" max="3" width="21.42578125" customWidth="1"/>
    <col min="8" max="8" width="13.28515625" customWidth="1"/>
    <col min="9" max="9" width="11.7109375" customWidth="1"/>
    <col min="10" max="10" width="12.85546875" customWidth="1"/>
    <col min="11" max="11" width="14.85546875" customWidth="1"/>
    <col min="16" max="16" width="40.28515625" customWidth="1"/>
  </cols>
  <sheetData>
    <row r="1" spans="1:16" ht="65.25" customHeight="1" x14ac:dyDescent="0.25">
      <c r="A1" s="1"/>
      <c r="B1" s="1"/>
      <c r="C1" s="1"/>
      <c r="D1" s="1"/>
      <c r="E1" s="1"/>
      <c r="F1" s="1"/>
      <c r="G1" s="1"/>
      <c r="H1" s="1"/>
      <c r="I1" s="20" t="s">
        <v>20</v>
      </c>
      <c r="J1" s="21"/>
      <c r="K1" s="21"/>
    </row>
    <row r="2" spans="1:16" ht="43.5" customHeight="1" x14ac:dyDescent="0.25">
      <c r="A2" s="22" t="s">
        <v>21</v>
      </c>
      <c r="B2" s="22"/>
      <c r="C2" s="22"/>
      <c r="D2" s="22"/>
      <c r="E2" s="22"/>
      <c r="F2" s="22"/>
      <c r="G2" s="22"/>
      <c r="H2" s="22"/>
      <c r="I2" s="22"/>
      <c r="J2" s="22"/>
      <c r="K2" s="22"/>
    </row>
    <row r="3" spans="1:16" x14ac:dyDescent="0.25">
      <c r="A3" s="23" t="s">
        <v>0</v>
      </c>
      <c r="B3" s="23" t="s">
        <v>1</v>
      </c>
      <c r="C3" s="23" t="s">
        <v>2</v>
      </c>
      <c r="D3" s="23" t="s">
        <v>3</v>
      </c>
      <c r="E3" s="23"/>
      <c r="F3" s="23"/>
      <c r="G3" s="23"/>
      <c r="H3" s="23" t="s">
        <v>4</v>
      </c>
      <c r="I3" s="23"/>
      <c r="J3" s="23"/>
      <c r="K3" s="23"/>
    </row>
    <row r="4" spans="1:16" ht="51" x14ac:dyDescent="0.25">
      <c r="A4" s="23"/>
      <c r="B4" s="23"/>
      <c r="C4" s="23"/>
      <c r="D4" s="2" t="s">
        <v>5</v>
      </c>
      <c r="E4" s="2" t="s">
        <v>6</v>
      </c>
      <c r="F4" s="2" t="s">
        <v>7</v>
      </c>
      <c r="G4" s="2" t="s">
        <v>8</v>
      </c>
      <c r="H4" s="14" t="s">
        <v>23</v>
      </c>
      <c r="I4" s="14" t="s">
        <v>24</v>
      </c>
      <c r="J4" s="14" t="s">
        <v>25</v>
      </c>
      <c r="K4" s="2" t="s">
        <v>9</v>
      </c>
    </row>
    <row r="5" spans="1:16" ht="38.25" x14ac:dyDescent="0.25">
      <c r="A5" s="25" t="s">
        <v>10</v>
      </c>
      <c r="B5" s="25" t="s">
        <v>22</v>
      </c>
      <c r="C5" s="3" t="s">
        <v>11</v>
      </c>
      <c r="D5" s="4" t="s">
        <v>12</v>
      </c>
      <c r="E5" s="4" t="s">
        <v>12</v>
      </c>
      <c r="F5" s="4" t="s">
        <v>12</v>
      </c>
      <c r="G5" s="4" t="s">
        <v>12</v>
      </c>
      <c r="H5" s="17">
        <f>H7</f>
        <v>38876.506999999998</v>
      </c>
      <c r="I5" s="17">
        <f t="shared" ref="I5:K5" si="0">I7</f>
        <v>35014.748999999996</v>
      </c>
      <c r="J5" s="17">
        <f t="shared" si="0"/>
        <v>31185.815999999999</v>
      </c>
      <c r="K5" s="17">
        <f t="shared" si="0"/>
        <v>105077.07199999999</v>
      </c>
    </row>
    <row r="6" spans="1:16" x14ac:dyDescent="0.25">
      <c r="A6" s="26"/>
      <c r="B6" s="26"/>
      <c r="C6" s="3" t="s">
        <v>13</v>
      </c>
      <c r="D6" s="5"/>
      <c r="E6" s="5"/>
      <c r="F6" s="5"/>
      <c r="G6" s="5"/>
      <c r="H6" s="12"/>
      <c r="I6" s="12"/>
      <c r="J6" s="12"/>
      <c r="K6" s="12"/>
    </row>
    <row r="7" spans="1:16" ht="45.75" customHeight="1" x14ac:dyDescent="0.25">
      <c r="A7" s="26"/>
      <c r="B7" s="26"/>
      <c r="C7" s="3" t="s">
        <v>16</v>
      </c>
      <c r="D7" s="6" t="s">
        <v>17</v>
      </c>
      <c r="E7" s="4" t="s">
        <v>12</v>
      </c>
      <c r="F7" s="4" t="s">
        <v>12</v>
      </c>
      <c r="G7" s="4" t="s">
        <v>12</v>
      </c>
      <c r="H7" s="17">
        <f>H11+H8</f>
        <v>38876.506999999998</v>
      </c>
      <c r="I7" s="17">
        <f t="shared" ref="I7:K7" si="1">I11+I8</f>
        <v>35014.748999999996</v>
      </c>
      <c r="J7" s="17">
        <f t="shared" si="1"/>
        <v>31185.815999999999</v>
      </c>
      <c r="K7" s="17">
        <f t="shared" si="1"/>
        <v>105077.07199999999</v>
      </c>
      <c r="P7" s="18"/>
    </row>
    <row r="8" spans="1:16" ht="49.5" customHeight="1" x14ac:dyDescent="0.25">
      <c r="A8" s="24" t="s">
        <v>14</v>
      </c>
      <c r="B8" s="24" t="s">
        <v>19</v>
      </c>
      <c r="C8" s="7" t="s">
        <v>15</v>
      </c>
      <c r="D8" s="8" t="s">
        <v>12</v>
      </c>
      <c r="E8" s="8" t="s">
        <v>12</v>
      </c>
      <c r="F8" s="8" t="s">
        <v>12</v>
      </c>
      <c r="G8" s="8" t="s">
        <v>12</v>
      </c>
      <c r="H8" s="15">
        <f>H10</f>
        <v>14540.8</v>
      </c>
      <c r="I8" s="15">
        <f t="shared" ref="I8:K8" si="2">I10</f>
        <v>15214.749</v>
      </c>
      <c r="J8" s="15">
        <f t="shared" si="2"/>
        <v>13385.816000000001</v>
      </c>
      <c r="K8" s="15">
        <f t="shared" si="2"/>
        <v>43141.364999999998</v>
      </c>
      <c r="P8" s="19"/>
    </row>
    <row r="9" spans="1:16" ht="23.25" customHeight="1" x14ac:dyDescent="0.25">
      <c r="A9" s="24"/>
      <c r="B9" s="24"/>
      <c r="C9" s="7" t="s">
        <v>13</v>
      </c>
      <c r="D9" s="9"/>
      <c r="E9" s="9"/>
      <c r="F9" s="9"/>
      <c r="G9" s="9"/>
      <c r="H9" s="11"/>
      <c r="I9" s="11"/>
      <c r="J9" s="11"/>
      <c r="K9" s="11"/>
      <c r="P9" s="19"/>
    </row>
    <row r="10" spans="1:16" ht="51" customHeight="1" x14ac:dyDescent="0.25">
      <c r="A10" s="24"/>
      <c r="B10" s="24"/>
      <c r="C10" s="3" t="s">
        <v>16</v>
      </c>
      <c r="D10" s="10" t="s">
        <v>17</v>
      </c>
      <c r="E10" s="8" t="s">
        <v>12</v>
      </c>
      <c r="F10" s="8" t="s">
        <v>12</v>
      </c>
      <c r="G10" s="8" t="s">
        <v>12</v>
      </c>
      <c r="H10" s="15">
        <v>14540.8</v>
      </c>
      <c r="I10" s="15">
        <v>15214.749</v>
      </c>
      <c r="J10" s="15">
        <v>13385.816000000001</v>
      </c>
      <c r="K10" s="16">
        <f t="shared" ref="K10" si="3">SUM(H10:J10)</f>
        <v>43141.364999999998</v>
      </c>
      <c r="P10" s="19"/>
    </row>
    <row r="11" spans="1:16" ht="38.25" customHeight="1" x14ac:dyDescent="0.25">
      <c r="A11" s="24" t="s">
        <v>14</v>
      </c>
      <c r="B11" s="24" t="s">
        <v>18</v>
      </c>
      <c r="C11" s="13" t="s">
        <v>15</v>
      </c>
      <c r="D11" s="8" t="s">
        <v>12</v>
      </c>
      <c r="E11" s="8" t="s">
        <v>12</v>
      </c>
      <c r="F11" s="8" t="s">
        <v>12</v>
      </c>
      <c r="G11" s="8" t="s">
        <v>12</v>
      </c>
      <c r="H11" s="16">
        <f t="shared" ref="H11:K11" si="4">H13</f>
        <v>24335.706999999999</v>
      </c>
      <c r="I11" s="16">
        <f t="shared" si="4"/>
        <v>19800</v>
      </c>
      <c r="J11" s="16">
        <f t="shared" si="4"/>
        <v>17800</v>
      </c>
      <c r="K11" s="16">
        <f t="shared" si="4"/>
        <v>61935.706999999995</v>
      </c>
    </row>
    <row r="12" spans="1:16" x14ac:dyDescent="0.25">
      <c r="A12" s="24"/>
      <c r="B12" s="24"/>
      <c r="C12" s="13" t="s">
        <v>13</v>
      </c>
      <c r="D12" s="9"/>
      <c r="E12" s="9"/>
      <c r="F12" s="9"/>
      <c r="G12" s="9"/>
      <c r="H12" s="11"/>
      <c r="I12" s="11"/>
      <c r="J12" s="11"/>
      <c r="K12" s="11"/>
    </row>
    <row r="13" spans="1:16" ht="38.25" x14ac:dyDescent="0.25">
      <c r="A13" s="24"/>
      <c r="B13" s="24"/>
      <c r="C13" s="3" t="s">
        <v>16</v>
      </c>
      <c r="D13" s="10" t="s">
        <v>17</v>
      </c>
      <c r="E13" s="8" t="s">
        <v>12</v>
      </c>
      <c r="F13" s="8" t="s">
        <v>12</v>
      </c>
      <c r="G13" s="8" t="s">
        <v>12</v>
      </c>
      <c r="H13" s="16">
        <v>24335.706999999999</v>
      </c>
      <c r="I13" s="16">
        <v>19800</v>
      </c>
      <c r="J13" s="16">
        <v>17800</v>
      </c>
      <c r="K13" s="15">
        <f t="shared" ref="K13" si="5">SUM(H13:J13)</f>
        <v>61935.706999999995</v>
      </c>
    </row>
  </sheetData>
  <mergeCells count="13">
    <mergeCell ref="A11:A13"/>
    <mergeCell ref="B11:B13"/>
    <mergeCell ref="A5:A7"/>
    <mergeCell ref="B5:B7"/>
    <mergeCell ref="A8:A10"/>
    <mergeCell ref="B8:B10"/>
    <mergeCell ref="I1:K1"/>
    <mergeCell ref="A2:K2"/>
    <mergeCell ref="A3:A4"/>
    <mergeCell ref="B3:B4"/>
    <mergeCell ref="C3:C4"/>
    <mergeCell ref="D3:G3"/>
    <mergeCell ref="H3:K3"/>
  </mergeCells>
  <pageMargins left="0.70866141732283472" right="0.70866141732283472" top="0.74803149606299213" bottom="0.74803149606299213" header="0.31496062992125984" footer="0.31496062992125984"/>
  <pageSetup paperSize="9" scale="8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2023-11-06T11:24:04Z</dcterms:modified>
</cp:coreProperties>
</file>